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4" i="1"/>
  <c r="S4" i="1"/>
  <c r="T4" i="1"/>
  <c r="U4" i="1"/>
  <c r="V4" i="1"/>
  <c r="W4" i="1"/>
  <c r="X4" i="1"/>
  <c r="Y4" i="1"/>
  <c r="F4" i="1"/>
  <c r="G4" i="1"/>
  <c r="H4" i="1"/>
  <c r="I4" i="1"/>
  <c r="J4" i="1"/>
  <c r="K4" i="1"/>
  <c r="L4" i="1"/>
  <c r="M4" i="1"/>
  <c r="N4" i="1"/>
  <c r="O4" i="1"/>
  <c r="P4" i="1"/>
  <c r="Q4" i="1"/>
  <c r="D4" i="1"/>
  <c r="E4" i="1"/>
  <c r="B6" i="1" l="1"/>
  <c r="B10" i="1"/>
</calcChain>
</file>

<file path=xl/sharedStrings.xml><?xml version="1.0" encoding="utf-8"?>
<sst xmlns="http://schemas.openxmlformats.org/spreadsheetml/2006/main" count="13" uniqueCount="7">
  <si>
    <t>Marcos Pimentel</t>
  </si>
  <si>
    <t>Data Admissao</t>
  </si>
  <si>
    <t>R$</t>
  </si>
  <si>
    <t>Marcos Lopes</t>
  </si>
  <si>
    <t>08/20021</t>
  </si>
  <si>
    <t>Tempo Trabalho</t>
  </si>
  <si>
    <t>Geovane Dutra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</si>
</sst>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0;[Red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7" fontId="0" fillId="0" borderId="0" xfId="0" applyNumberFormat="1"/>
    <xf numFmtId="4" fontId="0" fillId="0" borderId="0" xfId="0" applyNumberFormat="1"/>
    <xf numFmtId="17" fontId="0" fillId="0" borderId="0" xfId="0" applyNumberFormat="1" applyAlignment="1">
      <alignment horizontal="center"/>
    </xf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70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"/>
  <sheetViews>
    <sheetView tabSelected="1" zoomScaleNormal="100" workbookViewId="0">
      <pane xSplit="1" topLeftCell="B1" activePane="topRight" state="frozen"/>
      <selection pane="topRight" activeCell="B15" sqref="B15"/>
    </sheetView>
  </sheetViews>
  <sheetFormatPr defaultRowHeight="15" x14ac:dyDescent="0.25"/>
  <cols>
    <col min="1" max="1" width="16" bestFit="1" customWidth="1"/>
    <col min="2" max="2" width="14.140625" bestFit="1" customWidth="1"/>
    <col min="3" max="3" width="6.5703125" bestFit="1" customWidth="1"/>
    <col min="4" max="5" width="8.7109375" bestFit="1" customWidth="1"/>
    <col min="6" max="7" width="8.140625" bestFit="1" customWidth="1"/>
    <col min="8" max="8" width="8.28515625" bestFit="1" customWidth="1"/>
    <col min="9" max="19" width="8.140625" bestFit="1" customWidth="1"/>
    <col min="20" max="20" width="9" bestFit="1" customWidth="1"/>
    <col min="21" max="25" width="8.140625" bestFit="1" customWidth="1"/>
  </cols>
  <sheetData>
    <row r="2" spans="1:25" s="6" customFormat="1" x14ac:dyDescent="0.25">
      <c r="B2" s="6" t="s">
        <v>1</v>
      </c>
      <c r="C2" s="6" t="s">
        <v>2</v>
      </c>
      <c r="D2" s="7">
        <v>39356</v>
      </c>
      <c r="E2" s="7">
        <v>39539</v>
      </c>
      <c r="F2" s="7">
        <v>40026</v>
      </c>
      <c r="G2" s="7">
        <v>40299</v>
      </c>
      <c r="H2" s="7">
        <v>40483</v>
      </c>
      <c r="I2" s="7">
        <v>40603</v>
      </c>
      <c r="J2" s="7">
        <v>40756</v>
      </c>
      <c r="K2" s="7">
        <v>41000</v>
      </c>
      <c r="L2" s="7">
        <v>41122</v>
      </c>
      <c r="M2" s="7">
        <v>41456</v>
      </c>
      <c r="N2" s="7">
        <v>41821</v>
      </c>
      <c r="O2" s="7">
        <v>41821</v>
      </c>
      <c r="P2" s="7">
        <v>42278</v>
      </c>
      <c r="Q2" s="7">
        <v>42552</v>
      </c>
      <c r="R2" s="7">
        <v>42705</v>
      </c>
      <c r="S2" s="7">
        <v>42856</v>
      </c>
      <c r="T2" s="7">
        <v>43282</v>
      </c>
      <c r="U2" s="7">
        <v>43647</v>
      </c>
      <c r="V2" s="7">
        <v>44044</v>
      </c>
      <c r="W2" s="7">
        <v>44136</v>
      </c>
      <c r="X2" s="7">
        <v>44287</v>
      </c>
      <c r="Y2" s="7">
        <v>44409</v>
      </c>
    </row>
    <row r="3" spans="1:25" x14ac:dyDescent="0.25">
      <c r="A3" s="4" t="s">
        <v>0</v>
      </c>
      <c r="B3" s="3">
        <v>39083</v>
      </c>
      <c r="C3" s="2">
        <v>950</v>
      </c>
      <c r="D3" s="2">
        <v>997.5</v>
      </c>
      <c r="E3" s="2">
        <v>1430</v>
      </c>
      <c r="F3" s="2">
        <v>1544.4</v>
      </c>
      <c r="G3" s="2">
        <v>1606.18</v>
      </c>
      <c r="H3" s="2">
        <v>1646.18</v>
      </c>
      <c r="I3" s="2">
        <v>1728.65</v>
      </c>
      <c r="J3" s="2">
        <v>1858.3</v>
      </c>
      <c r="K3" s="2">
        <v>2348</v>
      </c>
      <c r="L3" s="2">
        <v>2512.36</v>
      </c>
      <c r="M3" s="2">
        <v>2694.76</v>
      </c>
      <c r="N3" s="2">
        <v>2869.92</v>
      </c>
      <c r="O3" s="2">
        <v>5500</v>
      </c>
      <c r="P3" s="2">
        <v>5963.1</v>
      </c>
      <c r="Q3" s="2">
        <v>6499.78</v>
      </c>
      <c r="R3" s="2">
        <v>6749.78</v>
      </c>
      <c r="S3" s="2">
        <v>7087.27</v>
      </c>
      <c r="T3" s="2">
        <v>7264.45</v>
      </c>
      <c r="U3" s="2">
        <v>7540.5</v>
      </c>
      <c r="V3" s="2">
        <v>7691.31</v>
      </c>
      <c r="W3" s="2">
        <v>7768.22</v>
      </c>
      <c r="X3" s="2">
        <v>8156.63</v>
      </c>
      <c r="Y3" s="2">
        <v>8306.7099999999991</v>
      </c>
    </row>
    <row r="4" spans="1:25" x14ac:dyDescent="0.25">
      <c r="C4" s="2"/>
      <c r="D4" s="8">
        <f>100-(D3/C3)*100</f>
        <v>-5</v>
      </c>
      <c r="E4" s="8">
        <f>100-(E3/D3)*100</f>
        <v>-43.358395989974923</v>
      </c>
      <c r="F4" s="8">
        <f t="shared" ref="F4:Q4" si="0">100-(F3/E3)*100</f>
        <v>-8</v>
      </c>
      <c r="G4" s="8">
        <f t="shared" si="0"/>
        <v>-4.0002590002589926</v>
      </c>
      <c r="H4" s="8">
        <f t="shared" si="0"/>
        <v>-2.490380903759231</v>
      </c>
      <c r="I4" s="8">
        <f t="shared" si="0"/>
        <v>-5.0097802184451439</v>
      </c>
      <c r="J4" s="8">
        <f t="shared" si="0"/>
        <v>-7.5000723107627323</v>
      </c>
      <c r="K4" s="8">
        <f t="shared" si="0"/>
        <v>-26.352042189097574</v>
      </c>
      <c r="L4" s="8">
        <f t="shared" si="0"/>
        <v>-7</v>
      </c>
      <c r="M4" s="8">
        <f t="shared" si="0"/>
        <v>-7.2601060357592218</v>
      </c>
      <c r="N4" s="8">
        <f t="shared" si="0"/>
        <v>-6.5000222654336426</v>
      </c>
      <c r="O4" s="8">
        <f t="shared" si="0"/>
        <v>-91.642972626414689</v>
      </c>
      <c r="P4" s="8">
        <f t="shared" si="0"/>
        <v>-8.4200000000000017</v>
      </c>
      <c r="Q4" s="8">
        <f t="shared" si="0"/>
        <v>-9.0000167698009363</v>
      </c>
      <c r="R4" s="8">
        <f t="shared" ref="R4" si="1">100-(R3/Q3)*100</f>
        <v>-3.8462840280747912</v>
      </c>
      <c r="S4" s="8">
        <f t="shared" ref="S4" si="2">100-(S3/R3)*100</f>
        <v>-5.0000148152977033</v>
      </c>
      <c r="T4" s="8">
        <f t="shared" ref="T4" si="3">100-(T3/S3)*100</f>
        <v>-2.4999753078406712</v>
      </c>
      <c r="U4" s="8">
        <f t="shared" ref="U4" si="4">100-(U3/T3)*100</f>
        <v>-3.8000123891003454</v>
      </c>
      <c r="V4" s="8">
        <f t="shared" ref="V4" si="5">100-(V3/U3)*100</f>
        <v>-2</v>
      </c>
      <c r="W4" s="8">
        <f t="shared" ref="W4" si="6">100-(W3/V3)*100</f>
        <v>-0.9999596947724001</v>
      </c>
      <c r="X4" s="8">
        <f t="shared" ref="X4" si="7">100-(X3/W3)*100</f>
        <v>-4.9999871270381107</v>
      </c>
      <c r="Y4" s="8">
        <f t="shared" ref="Y4" si="8">100-(Y3/X3)*100</f>
        <v>-1.839975578149307</v>
      </c>
    </row>
    <row r="5" spans="1:2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4" t="s">
        <v>5</v>
      </c>
      <c r="B6" s="4">
        <f>2021-2007</f>
        <v>14</v>
      </c>
      <c r="D6" s="5"/>
      <c r="H6" s="2"/>
    </row>
    <row r="8" spans="1:25" s="6" customFormat="1" x14ac:dyDescent="0.25">
      <c r="B8" s="6" t="s">
        <v>1</v>
      </c>
      <c r="C8" s="6" t="s">
        <v>2</v>
      </c>
      <c r="D8" s="7">
        <v>41821</v>
      </c>
      <c r="E8" s="7">
        <v>41883</v>
      </c>
      <c r="F8" s="7">
        <v>41944</v>
      </c>
      <c r="G8" s="7">
        <v>42186</v>
      </c>
      <c r="H8" s="7">
        <v>42186</v>
      </c>
      <c r="I8" s="7">
        <v>42552</v>
      </c>
      <c r="J8" s="7">
        <v>42552</v>
      </c>
      <c r="K8" s="7">
        <v>42644</v>
      </c>
      <c r="L8" s="7">
        <v>42979</v>
      </c>
      <c r="M8" s="7">
        <v>43009</v>
      </c>
      <c r="N8" s="7">
        <v>43070</v>
      </c>
      <c r="O8" s="7">
        <v>43466</v>
      </c>
      <c r="P8" s="7">
        <v>43647</v>
      </c>
      <c r="Q8" s="7">
        <v>44044</v>
      </c>
      <c r="R8" s="7">
        <v>44136</v>
      </c>
      <c r="S8" s="7">
        <v>44287</v>
      </c>
      <c r="T8" s="6" t="s">
        <v>4</v>
      </c>
    </row>
    <row r="9" spans="1:25" x14ac:dyDescent="0.25">
      <c r="A9" s="4" t="s">
        <v>3</v>
      </c>
      <c r="B9" s="1">
        <v>41730</v>
      </c>
      <c r="C9" s="2">
        <v>810</v>
      </c>
      <c r="D9" s="2">
        <v>851.4</v>
      </c>
      <c r="E9" s="2">
        <v>1063.8800000000001</v>
      </c>
      <c r="F9" s="2">
        <v>1170.27</v>
      </c>
      <c r="G9" s="2">
        <v>1267.8699999999999</v>
      </c>
      <c r="H9" s="2">
        <v>1738.86</v>
      </c>
      <c r="I9" s="2">
        <v>1860.58</v>
      </c>
      <c r="J9" s="2">
        <v>1879.19</v>
      </c>
      <c r="K9" s="2">
        <v>2200</v>
      </c>
      <c r="L9" s="2">
        <v>2400</v>
      </c>
      <c r="M9" s="2">
        <v>2476.8000000000002</v>
      </c>
      <c r="N9" s="2">
        <v>2950</v>
      </c>
      <c r="O9" s="2">
        <v>3023.75</v>
      </c>
      <c r="P9" s="2">
        <v>3138.65</v>
      </c>
      <c r="Q9" s="2">
        <v>3201.42</v>
      </c>
      <c r="R9" s="2">
        <v>3233.43</v>
      </c>
      <c r="S9" s="2">
        <v>3395.1</v>
      </c>
      <c r="T9" s="2">
        <v>3457.57</v>
      </c>
    </row>
    <row r="10" spans="1:25" x14ac:dyDescent="0.25">
      <c r="A10" s="4" t="s">
        <v>5</v>
      </c>
      <c r="B10" s="4">
        <f>2021-2014</f>
        <v>7</v>
      </c>
      <c r="D10" s="8">
        <f>100-(D9/C9)*100</f>
        <v>-5.1111111111111143</v>
      </c>
      <c r="E10" s="8">
        <f>100-(E9/D9)*100</f>
        <v>-24.95654216584451</v>
      </c>
      <c r="F10" s="8">
        <f t="shared" ref="F10" si="9">100-(F9/E9)*100</f>
        <v>-10.000187991126808</v>
      </c>
      <c r="G10" s="8">
        <f t="shared" ref="G10" si="10">100-(G9/F9)*100</f>
        <v>-8.3399557367103085</v>
      </c>
      <c r="H10" s="8">
        <f t="shared" ref="H10" si="11">100-(H9/G9)*100</f>
        <v>-37.148130328819207</v>
      </c>
      <c r="I10" s="8">
        <f t="shared" ref="I10" si="12">100-(I9/H9)*100</f>
        <v>-6.9999884982114793</v>
      </c>
      <c r="J10" s="8">
        <f t="shared" ref="J10" si="13">100-(J9/I9)*100</f>
        <v>-1.0002257360607985</v>
      </c>
      <c r="K10" s="8">
        <f t="shared" ref="K10" si="14">100-(K9/J9)*100</f>
        <v>-17.071717069588502</v>
      </c>
      <c r="L10" s="8">
        <f t="shared" ref="L10" si="15">100-(L9/K9)*100</f>
        <v>-9.0909090909090793</v>
      </c>
      <c r="M10" s="8">
        <f t="shared" ref="M10" si="16">100-(M9/L9)*100</f>
        <v>-3.2000000000000028</v>
      </c>
      <c r="N10" s="8">
        <f t="shared" ref="N10" si="17">100-(N9/M9)*100</f>
        <v>-19.105297157622729</v>
      </c>
      <c r="O10" s="8">
        <f t="shared" ref="O10" si="18">100-(O9/N9)*100</f>
        <v>-2.4999999999999858</v>
      </c>
      <c r="P10" s="8">
        <f t="shared" ref="P10" si="19">100-(P9/O9)*100</f>
        <v>-3.7999173212071042</v>
      </c>
      <c r="Q10" s="8">
        <f t="shared" ref="Q10" si="20">100-(Q9/P9)*100</f>
        <v>-1.9999044175043537</v>
      </c>
      <c r="R10" s="8">
        <f t="shared" ref="R10" si="21">100-(R9/Q9)*100</f>
        <v>-0.99986880821634827</v>
      </c>
      <c r="S10" s="8">
        <f t="shared" ref="S10" si="22">100-(S9/R9)*100</f>
        <v>-4.9999536096343462</v>
      </c>
      <c r="T10" s="8">
        <f t="shared" ref="T10" si="23">100-(T9/S9)*100</f>
        <v>-1.8400047126741583</v>
      </c>
      <c r="U10" s="8"/>
    </row>
    <row r="11" spans="1:25" x14ac:dyDescent="0.25">
      <c r="A11" s="4"/>
      <c r="B11" s="4"/>
    </row>
    <row r="12" spans="1:25" s="6" customFormat="1" x14ac:dyDescent="0.25">
      <c r="B12" s="6" t="s">
        <v>1</v>
      </c>
      <c r="C12" s="6" t="s">
        <v>2</v>
      </c>
      <c r="D12" s="7">
        <v>42186</v>
      </c>
      <c r="E12" s="7">
        <v>42339</v>
      </c>
      <c r="F12" s="7">
        <v>42552</v>
      </c>
      <c r="G12" s="7">
        <v>42795</v>
      </c>
      <c r="H12" s="7">
        <v>43009</v>
      </c>
      <c r="I12" s="7">
        <v>43160</v>
      </c>
      <c r="J12" s="7">
        <v>43466</v>
      </c>
      <c r="K12" s="7">
        <v>43647</v>
      </c>
      <c r="L12" s="7">
        <v>43647</v>
      </c>
      <c r="M12" s="7">
        <v>44044</v>
      </c>
      <c r="N12" s="7">
        <v>44136</v>
      </c>
      <c r="O12" s="7">
        <v>44287</v>
      </c>
      <c r="P12" s="7">
        <v>44409</v>
      </c>
    </row>
    <row r="13" spans="1:25" x14ac:dyDescent="0.25">
      <c r="A13" s="4" t="s">
        <v>6</v>
      </c>
      <c r="B13" s="1">
        <v>42186</v>
      </c>
      <c r="C13">
        <v>851.4</v>
      </c>
      <c r="D13">
        <v>930.6</v>
      </c>
      <c r="E13">
        <v>1152.6099999999999</v>
      </c>
      <c r="F13">
        <v>1233.29</v>
      </c>
      <c r="G13">
        <v>1370.19</v>
      </c>
      <c r="H13">
        <v>1414.04</v>
      </c>
      <c r="I13">
        <v>1664.04</v>
      </c>
      <c r="J13">
        <v>1705.64</v>
      </c>
      <c r="K13">
        <v>1770.45</v>
      </c>
      <c r="L13">
        <v>1804.93</v>
      </c>
      <c r="M13">
        <v>1841.03</v>
      </c>
      <c r="N13">
        <v>1859.44</v>
      </c>
      <c r="O13">
        <v>1952.41</v>
      </c>
      <c r="P13">
        <v>1988.33</v>
      </c>
    </row>
    <row r="14" spans="1:25" x14ac:dyDescent="0.25">
      <c r="D14" s="8">
        <f>100-(D13/C13)*100</f>
        <v>-9.3023255813953654</v>
      </c>
      <c r="E14" s="8">
        <f>100-(E13/D13)*100</f>
        <v>-23.856651622609064</v>
      </c>
      <c r="F14" s="8">
        <f t="shared" ref="F14" si="24">100-(F13/E13)*100</f>
        <v>-6.9997657490391276</v>
      </c>
      <c r="G14" s="8">
        <f t="shared" ref="G14" si="25">100-(G13/F13)*100</f>
        <v>-11.100390013703205</v>
      </c>
      <c r="H14" s="8">
        <f t="shared" ref="H14" si="26">100-(H13/G13)*100</f>
        <v>-3.2002860917098985</v>
      </c>
      <c r="I14" s="8">
        <f t="shared" ref="I14" si="27">100-(I13/H13)*100</f>
        <v>-17.679839325620208</v>
      </c>
      <c r="J14" s="8">
        <f t="shared" ref="J14" si="28">100-(J13/I13)*100</f>
        <v>-2.4999399052907449</v>
      </c>
      <c r="K14" s="8">
        <f t="shared" ref="K14" si="29">100-(K13/J13)*100</f>
        <v>-3.7997467226378348</v>
      </c>
      <c r="L14" s="8">
        <f t="shared" ref="L14" si="30">100-(L13/K13)*100</f>
        <v>-1.9475274647688536</v>
      </c>
      <c r="M14" s="8">
        <f t="shared" ref="M14" si="31">100-(M13/L13)*100</f>
        <v>-2.0000775653349336</v>
      </c>
      <c r="N14" s="8">
        <f t="shared" ref="N14" si="32">100-(N13/M13)*100</f>
        <v>-0.99998370477396747</v>
      </c>
      <c r="O14" s="8">
        <f t="shared" ref="O14" si="33">100-(O13/N13)*100</f>
        <v>-4.9998924407348397</v>
      </c>
      <c r="P14" s="8">
        <f t="shared" ref="P14" si="34">100-(P13/O13)*100</f>
        <v>-1.8397775057493106</v>
      </c>
    </row>
    <row r="15" spans="1:25" x14ac:dyDescent="0.25">
      <c r="A15" s="4" t="s">
        <v>5</v>
      </c>
      <c r="B15" s="4">
        <f>2021-2015</f>
        <v>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2021-11-25T19:43:04Z</dcterms:created>
  <dcterms:modified xsi:type="dcterms:W3CDTF">2021-11-25T20:28:00Z</dcterms:modified>
</cp:coreProperties>
</file>